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3801CB8F-70B4-477A-842D-A5C06DB0FB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Тендер " sheetId="7" r:id="rId1"/>
  </sheets>
  <definedNames>
    <definedName name="_xlnm._FilterDatabase" localSheetId="0" hidden="1">'Тендер '!$A$5:$H$21</definedName>
    <definedName name="OLE_LINK1" localSheetId="0">'Тендер '!#REF!</definedName>
    <definedName name="OLE_LINK2" localSheetId="0">'Тендер '!#REF!</definedName>
    <definedName name="OLE_LINK4" localSheetId="0">'Тендер '!#REF!</definedName>
  </definedNames>
  <calcPr calcId="191029" refMode="R1C1"/>
</workbook>
</file>

<file path=xl/calcChain.xml><?xml version="1.0" encoding="utf-8"?>
<calcChain xmlns="http://schemas.openxmlformats.org/spreadsheetml/2006/main">
  <c r="G7" i="7" l="1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6" i="7"/>
</calcChain>
</file>

<file path=xl/sharedStrings.xml><?xml version="1.0" encoding="utf-8"?>
<sst xmlns="http://schemas.openxmlformats.org/spreadsheetml/2006/main" count="78" uniqueCount="51">
  <si>
    <t xml:space="preserve">Цена </t>
  </si>
  <si>
    <t>Наименование</t>
  </si>
  <si>
    <t>Техническая характеристика</t>
  </si>
  <si>
    <t>ИТОГО</t>
  </si>
  <si>
    <t xml:space="preserve">Кол-во </t>
  </si>
  <si>
    <t xml:space="preserve">Сумма </t>
  </si>
  <si>
    <t>Место поставки товара</t>
  </si>
  <si>
    <t>№ лота</t>
  </si>
  <si>
    <t>Ед.изм.</t>
  </si>
  <si>
    <t xml:space="preserve">1) наименование закупаемых фармацевтических услуг, международных непатентованных наименований закупаемых лекарственных средств и (или) медицинских изделий, торговых наименований – в случае индивидуальной непереносимости пациента, об объеме закупа, месте поставок, суммах, выделенных для закупа по каждому лоту: </t>
  </si>
  <si>
    <t xml:space="preserve"> г. Алматы, ул.Бухар Жырау, 47 
</t>
  </si>
  <si>
    <t>2) Сроки и условия поставки: Поставка товара должна осуществляться в течений года по предварительной заявке Заказчика в течении 3-х рабочих дней с момента получения заявки по адресу: г. Алматы, ул.Бухар Жырау, 47  КГП на ПХВ «Городской центр крови» УОЗ г. Алматы.</t>
  </si>
  <si>
    <t>4) Место предоставления (приема) документов и окончательный срок подачи тендерных заявок: г. Алматы, ул.Бухар Жырау, 47, кабинет № 39, в срок до "3" сентября 2024 года 09 часов 00 минут включительно.</t>
  </si>
  <si>
    <t>5) Дата, время и место вскрытия конвертов с тендерными заявками: 11 часов 00 минут "3" сентября 2024 года по следующему адресу: г. Алматы, ул.Бухар Жырау, 47, кабинет № 39.</t>
  </si>
  <si>
    <t>Директор                                                                             Ж. Надиров</t>
  </si>
  <si>
    <r>
      <t xml:space="preserve">Сумма выделенная на закуп </t>
    </r>
    <r>
      <rPr>
        <b/>
        <i/>
        <sz val="12"/>
        <rFont val="Times New Roman"/>
        <family val="1"/>
        <charset val="204"/>
      </rPr>
      <t>"медицинских изделий"</t>
    </r>
    <r>
      <rPr>
        <i/>
        <sz val="12"/>
        <rFont val="Times New Roman"/>
        <family val="1"/>
        <charset val="204"/>
      </rPr>
      <t xml:space="preserve"> способом тендера на 2024 год:23 208 786</t>
    </r>
    <r>
      <rPr>
        <b/>
        <i/>
        <sz val="12"/>
        <rFont val="Times New Roman"/>
        <family val="1"/>
        <charset val="204"/>
      </rPr>
      <t xml:space="preserve">,00 (двадцать три миллиона двести восемь тысяч семьсот восемьдесят шесть) тенге ноль тиын </t>
    </r>
  </si>
  <si>
    <t>3) Порядок и источник передачи тендерной документации: Тендерную документацию можно получить в срок до 09-00 часов 3 сентября 2024 года включительно по адресу: г. Алматы, ул.Бухар Жырау, 47  КГП «Городской центр крови» кабинет № 39, время с 09-00 до 16-00 часов или скачать с сайта:http://gckalmaty.kz</t>
  </si>
  <si>
    <r>
      <t>Коммунальное государственное предприятиена праве хозяйственного ведения "Городской центр крови" Управления общественного здравоохранения города Алматы (адрес: город Алматы, ул.Бухар Жырау, 47 ) объявляет о проведении закупа способом тендера "медицинских изделий</t>
    </r>
    <r>
      <rPr>
        <b/>
        <sz val="12"/>
        <rFont val="Times New Roman"/>
        <family val="1"/>
        <charset val="204"/>
      </rPr>
      <t>"</t>
    </r>
    <r>
      <rPr>
        <sz val="12"/>
        <rFont val="Times New Roman"/>
        <family val="1"/>
        <charset val="204"/>
      </rPr>
      <t xml:space="preserve"> на 2024 год в рамках гарантированного объема бесплатной медицинской помощи, дополнительного объема медицинской помощи для лиц, содержащихся в следственных изоляторах и учреждениях уголовно-исполнительной (пенитенциарной) системы, за счет бюджетных средств и (или) в системе обязательного социального медицинского страхования, фармацевтических услуг.</t>
    </r>
  </si>
  <si>
    <t>набор</t>
  </si>
  <si>
    <t>уп</t>
  </si>
  <si>
    <t>Объявление о повторном тендере №14</t>
  </si>
  <si>
    <t>Набор тестов для качественного определения ВИЧ 1/2, гепатит В и гепатит С к ПЦР анализатору Cobas 5800 (192Т)</t>
  </si>
  <si>
    <t>Негативный контроль – cobas® NHP Negative Control Kit (16 x 1 mL)</t>
  </si>
  <si>
    <t>Негативный контроль с нанесенной меткой RFID, которая содержит закодированную информацию для системы cobas 5800 для оценки воспроизводимости теста и выявления системных аналитических отклонений при качественном мультиплексном одновременном определении РНК ВИЧ-1 группы M, РНК ВИЧ-1 группы O, РНК ВИЧ-2, РНК ВГС и ДНК ВГВ. Контроль содержит нормальную человеческую плазму, нереактивную в лицензированных тестах на антитела к ВГС, антитела к ВИЧ-1/2, HBsAg, антитела к HBc; негативная по РНК ВИЧ-1, РНК ВИЧ-2, РНК ВГС и ДНК ВГВ при тестировании методом ПЦР, консервант ProClin® 300</t>
  </si>
  <si>
    <t>Набор положительных  контролей для MPX – cobas® MPX Control Kit</t>
  </si>
  <si>
    <t>Рабочие плашки – cobas omni Processing Plate 24</t>
  </si>
  <si>
    <t>Пластиковые рабочие плашки с 24 рабочими камерами специфичной формы, со специальным штрих-кодом, используюемые в анализаторе (системе) для выделения ДНК, помещаемые в сепарационные и нагревательные камеры анализатора (системы).</t>
  </si>
  <si>
    <t>Планшет для жидких отходов – cobas omni Liquid Waste Plate 24</t>
  </si>
  <si>
    <t>Планшет для жидких отходов, содержащий лунки двух типов, использующиеся как для утилизации жидких отходов, так и для размещения использованных наконечников для элюатов</t>
  </si>
  <si>
    <t>Плашки для  амплификации и детекции – cobas omni Amplification Plate 24</t>
  </si>
  <si>
    <t>Амплификационный планшет представляет собой 24-луночный микролуночный планшет, с нанесенным штрих-кодом специального формата и крышкой для устройства запаивания.</t>
  </si>
  <si>
    <t>Наконечники для пипетирования с фильтром – Tip CORE TIPS with Filter, 1ml</t>
  </si>
  <si>
    <t>Наконечники для пипетирования с фильтром – Tip CORE TIPS with Filter, 0.3 ml</t>
  </si>
  <si>
    <t>Одноразовые пластиковые наконечники с нанесенными специфичными штрих-кодами, которые содержат закодированную информацию. Одноразовые наконечники для элюатов предназначены для перемешивания на этапе элюции, переноса элюата из планшета обработки в амплификационный планшет и для перемешивания мастермикса с элюатом</t>
  </si>
  <si>
    <t>MGP реагент – cobas omni  MGP Reagent</t>
  </si>
  <si>
    <t>Реагент, с нанесенной меткой RFID, которая содержит закодированную информацию для, со стекломагнитными частицами для отделения нуклеиновых кислот от различных веществ и примесей, например денатурировавшие белки, клеточный дебрис, потенциальные ингибиторы ПЦР (такие как гемоглобин)</t>
  </si>
  <si>
    <t>Промывочный реагент – cobas omni Wash Reagent</t>
  </si>
  <si>
    <t>Пластиковый контейнер с промывочным реагентом с нанесенной меткой RFID, которая содержит закодированную информацию, предназначенный для удаления несвязавшихся материалов и загрязнений в процессе пробоподготовки</t>
  </si>
  <si>
    <t>Лизисный раствор – cobas  omni Lysis Reagent</t>
  </si>
  <si>
    <t>Пластиковая бутылка с лизисным раствором, с нанесенной меткой RFID, которая содержит закодированную информацию, предназначенная для освобождения ДНК и РНК из клеток или вирусных частиц в процессе пробоподготовки, который также способствует связыванию нуклеиновых кислот на магнитных стеклочастицах</t>
  </si>
  <si>
    <t>Набор тестов для качественного определения ВИЧ 1/2, вируса Гепатита В и вируса Гепатита С состоящий из раствора протеазы, внутреннего контроля, буфера для элюции, мастер микс реагента с нанесенной меткой RFID, которая содержит закодированную информацию для системы cobas 5800. Качественный тест in vitro для прямого одновременного обнаружения РНК вируса иммунодефицита человека типа 1 (ВИЧ-1) группы M, РНК ВИЧ-1 группы O, РНК вируса иммунодефицита человека типа 2 (ВИЧ-2), РНК вируса гепатита С (ВГС) и ДНК вируса гепатита В (ВГВ) в плазме и сыворотке крови человека.  Тест предназначен для скрининга донорских образцов цельной крови, компонентов крови и других живых доноров. Для донаций цельной крови и компонентов крови образцы плазмы и сыворотки могут тестироваться индивидуально, плазму также можно тестировать в пулах, составленных из аликвот индивидуальных образцов. Для теста используется ПЦР система в реальном времени с полностью автоматизированной пробоподготовкой (выделением и очисткой нуклеиновых кислот) с последующей ПЦР-амплификацией и детекцией, а также проводить внутренний контроль для снижения эффекта возможных ингибиторов, оценки воспроизводимости теста, а также для выявления системных отклонений.</t>
  </si>
  <si>
    <t>Разбавитель образцов –  cobas omni Specimen Diluent</t>
  </si>
  <si>
    <t>Пластиковая бутылка с разбавителем, с нанесенной меткой RFID, которая содержит закодированную информацию, предназначенная для разбавления образцов</t>
  </si>
  <si>
    <t>Одноразовые пластиковые наконечники с нанесенными специфичными штрих-кодами, которые содержат закодированную информацию. Одноразовые наконечники для обработки предназначены для внесения образцов и контролей в планшет обработки и для выделения образцов Каждый держатель может вмещать до 4 стоек RD5/MPA</t>
  </si>
  <si>
    <t>Контейнер для сбора жидких отходов –Container Liquid Waste Set</t>
  </si>
  <si>
    <t>Вместе с прибором поставляются 2 пластиковых контейнера для жидких отходов.</t>
  </si>
  <si>
    <t>Набор положительных контролей с нанесенной меткой RFID, которая содержит закодированную информацию для системы cobas 5800. Контроли предназначены оценки воспроизводимости теста и выявления системных аналитических отклонений при качественном мультиплексном одновременном определении РНК ВИЧ-1 группы M, РНК ВИЧ-1 группы O, РНК ВИЧ-2, РНК ВГС и ДНК ВГВ. 3 флакона по 1 мл контролей включают: мультиположительный контроль  с неинфекционной синтетической РНК ВИЧ-1 группы М, ДНК ВГВ, РНК ВГС; положительный контроль ВИЧ-1 группы О с неинфекционной синтетической РНК ВИЧ-1 группы O; положительный контроль ВИЧ-2 с  неинфекционной синтетической РНК ВИЧ-2.  Контроли содержат негативную человеческую плазму, нереактивную при исследовании лицензированными FDA методами на антитела к ВГС, антитела к ВИЧ-1/2, HBsAg, HBcAg и p24 Ag ВИЧ и на РНК ВИЧ-1, РНК ВИЧ-2, РНК ВГС и ДНК ВГВ при исследовании методами ПЦР,  консервант ProClin® 300.</t>
  </si>
  <si>
    <t>Мешок для сбора твердых отходов со вкладышем в наборе – Solid Waste Bag With Insert Set</t>
  </si>
  <si>
    <t>Сменный, одноразовый полиэтиленовый мешок для сбора твердых отходов со вкладышем, который предотвращает прокалывание дна мешка острыми отходами</t>
  </si>
  <si>
    <t>Пробирки для пулирования к ПЦР анализатору Cobas 5800</t>
  </si>
  <si>
    <t>Пластиковые вторичные пробирки со нанесенным штрих-кодом специального формата для системы Cobas 6800/5800, предназначенные для пулирования образцов в пулере p680, которые вставляются в штативы формата RD-5.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</si>
</sst>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.00\ _₽_-;\-* #,##0.00\ _₽_-;_-* &quot;-&quot;??\ _₽_-;_-@_-"/>
    <numFmt numFmtId="166" formatCode="#,##0.00\ _₽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0" fontId="10" fillId="0" borderId="0"/>
    <xf numFmtId="0" fontId="9" fillId="0" borderId="0"/>
    <xf numFmtId="0" fontId="10" fillId="0" borderId="0"/>
    <xf numFmtId="0" fontId="4" fillId="0" borderId="0"/>
    <xf numFmtId="0" fontId="10" fillId="0" borderId="0"/>
    <xf numFmtId="0" fontId="5" fillId="0" borderId="0"/>
    <xf numFmtId="0" fontId="9" fillId="0" borderId="0"/>
    <xf numFmtId="0" fontId="5" fillId="0" borderId="0">
      <alignment horizontal="center"/>
    </xf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/>
    <xf numFmtId="0" fontId="1" fillId="0" borderId="0"/>
    <xf numFmtId="0" fontId="9" fillId="0" borderId="0"/>
    <xf numFmtId="0" fontId="19" fillId="2" borderId="0" applyNumberFormat="0" applyBorder="0" applyAlignment="0" applyProtection="0"/>
    <xf numFmtId="165" fontId="9" fillId="0" borderId="0" applyFont="0" applyFill="0" applyBorder="0" applyAlignment="0" applyProtection="0"/>
  </cellStyleXfs>
  <cellXfs count="54">
    <xf numFmtId="0" fontId="0" fillId="0" borderId="0" xfId="0"/>
    <xf numFmtId="166" fontId="6" fillId="0" borderId="0" xfId="10" applyNumberFormat="1" applyFont="1" applyFill="1" applyAlignment="1">
      <alignment horizontal="center" vertical="center" wrapText="1"/>
    </xf>
    <xf numFmtId="2" fontId="6" fillId="0" borderId="0" xfId="10" applyNumberFormat="1" applyFont="1" applyFill="1" applyAlignment="1">
      <alignment horizontal="center" vertical="center" wrapText="1"/>
    </xf>
    <xf numFmtId="2" fontId="7" fillId="0" borderId="0" xfId="10" applyNumberFormat="1" applyFont="1" applyFill="1" applyAlignment="1">
      <alignment horizontal="left" vertical="center"/>
    </xf>
    <xf numFmtId="164" fontId="12" fillId="0" borderId="0" xfId="9" applyFont="1" applyFill="1" applyBorder="1" applyAlignment="1">
      <alignment horizontal="center" vertical="center" wrapText="1"/>
    </xf>
    <xf numFmtId="164" fontId="12" fillId="0" borderId="0" xfId="10" applyFont="1" applyFill="1" applyBorder="1" applyAlignment="1">
      <alignment vertical="center" wrapText="1"/>
    </xf>
    <xf numFmtId="164" fontId="6" fillId="0" borderId="0" xfId="9" applyFont="1" applyFill="1" applyAlignment="1">
      <alignment horizontal="center" vertical="center" wrapText="1"/>
    </xf>
    <xf numFmtId="164" fontId="13" fillId="0" borderId="1" xfId="9" applyFont="1" applyFill="1" applyBorder="1" applyAlignment="1">
      <alignment horizontal="center" vertical="center" wrapText="1"/>
    </xf>
    <xf numFmtId="164" fontId="8" fillId="0" borderId="0" xfId="9" applyFont="1" applyFill="1" applyBorder="1" applyAlignment="1">
      <alignment horizontal="center" vertical="center"/>
    </xf>
    <xf numFmtId="164" fontId="16" fillId="0" borderId="1" xfId="9" applyFont="1" applyFill="1" applyBorder="1" applyAlignment="1">
      <alignment horizontal="center" vertical="center" wrapText="1"/>
    </xf>
    <xf numFmtId="164" fontId="7" fillId="0" borderId="1" xfId="9" applyFont="1" applyFill="1" applyBorder="1" applyAlignment="1">
      <alignment horizontal="center" vertical="top" wrapText="1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2" fontId="16" fillId="0" borderId="1" xfId="0" applyNumberFormat="1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6" fillId="0" borderId="0" xfId="1" applyFont="1" applyAlignment="1">
      <alignment horizontal="center" vertical="top" wrapText="1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165" fontId="7" fillId="0" borderId="1" xfId="0" applyNumberFormat="1" applyFont="1" applyBorder="1" applyAlignment="1">
      <alignment horizontal="center" vertical="center"/>
    </xf>
    <xf numFmtId="3" fontId="6" fillId="0" borderId="0" xfId="1" applyNumberFormat="1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top" wrapText="1"/>
    </xf>
    <xf numFmtId="3" fontId="12" fillId="0" borderId="1" xfId="0" applyNumberFormat="1" applyFont="1" applyBorder="1" applyAlignment="1">
      <alignment horizontal="center" vertical="top" wrapText="1"/>
    </xf>
    <xf numFmtId="4" fontId="12" fillId="0" borderId="1" xfId="0" applyNumberFormat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 wrapText="1"/>
    </xf>
    <xf numFmtId="4" fontId="15" fillId="0" borderId="1" xfId="0" applyNumberFormat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0" fontId="15" fillId="0" borderId="1" xfId="0" applyFont="1" applyBorder="1" applyAlignment="1">
      <alignment horizontal="center" vertical="top"/>
    </xf>
    <xf numFmtId="0" fontId="20" fillId="0" borderId="1" xfId="0" applyFont="1" applyBorder="1" applyAlignment="1">
      <alignment horizontal="center" vertical="top"/>
    </xf>
    <xf numFmtId="165" fontId="20" fillId="0" borderId="1" xfId="15" applyFont="1" applyFill="1" applyBorder="1" applyAlignment="1">
      <alignment horizontal="center" vertical="top" wrapText="1"/>
    </xf>
    <xf numFmtId="3" fontId="13" fillId="0" borderId="1" xfId="0" applyNumberFormat="1" applyFont="1" applyBorder="1" applyAlignment="1">
      <alignment horizontal="center" vertical="top"/>
    </xf>
    <xf numFmtId="165" fontId="13" fillId="0" borderId="1" xfId="15" applyFont="1" applyFill="1" applyBorder="1" applyAlignment="1">
      <alignment horizontal="center" vertical="top"/>
    </xf>
    <xf numFmtId="165" fontId="20" fillId="0" borderId="1" xfId="15" applyFont="1" applyFill="1" applyBorder="1" applyAlignment="1">
      <alignment horizontal="center" vertical="top"/>
    </xf>
    <xf numFmtId="164" fontId="12" fillId="0" borderId="1" xfId="9" applyFont="1" applyFill="1" applyBorder="1" applyAlignment="1">
      <alignment vertical="top" wrapText="1"/>
    </xf>
    <xf numFmtId="0" fontId="14" fillId="0" borderId="0" xfId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2" xfId="1" applyFont="1" applyBorder="1" applyAlignment="1">
      <alignment horizontal="left" vertical="center" wrapText="1"/>
    </xf>
    <xf numFmtId="0" fontId="17" fillId="0" borderId="0" xfId="1" applyFont="1" applyAlignment="1">
      <alignment horizontal="left" vertical="center" wrapText="1"/>
    </xf>
    <xf numFmtId="0" fontId="15" fillId="0" borderId="3" xfId="0" applyFont="1" applyBorder="1" applyAlignment="1">
      <alignment vertical="center" wrapText="1"/>
    </xf>
    <xf numFmtId="0" fontId="20" fillId="3" borderId="3" xfId="0" applyFont="1" applyFill="1" applyBorder="1" applyAlignment="1">
      <alignment vertical="center" wrapText="1"/>
    </xf>
    <xf numFmtId="0" fontId="20" fillId="0" borderId="4" xfId="0" applyFont="1" applyBorder="1" applyAlignment="1">
      <alignment vertical="center" wrapText="1"/>
    </xf>
    <xf numFmtId="0" fontId="20" fillId="0" borderId="6" xfId="0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0" fillId="0" borderId="3" xfId="0" applyFont="1" applyBorder="1" applyAlignment="1">
      <alignment vertical="center" wrapText="1"/>
    </xf>
    <xf numFmtId="0" fontId="15" fillId="0" borderId="5" xfId="0" applyFont="1" applyBorder="1" applyAlignment="1">
      <alignment vertical="center" wrapText="1"/>
    </xf>
  </cellXfs>
  <cellStyles count="16">
    <cellStyle name="Обычный" xfId="0" builtinId="0"/>
    <cellStyle name="Обычный 2" xfId="1" xr:uid="{00000000-0005-0000-0000-000001000000}"/>
    <cellStyle name="Обычный 2 2" xfId="2" xr:uid="{00000000-0005-0000-0000-000002000000}"/>
    <cellStyle name="Обычный 2 3" xfId="13" xr:uid="{9A375906-E77F-47F2-B543-EBFAAB369D66}"/>
    <cellStyle name="Обычный 3" xfId="3" xr:uid="{00000000-0005-0000-0000-000003000000}"/>
    <cellStyle name="Обычный 3 2" xfId="11" xr:uid="{3E8EF21A-5921-44E7-BFCB-24C8B9DB3C63}"/>
    <cellStyle name="Обычный 4" xfId="4" xr:uid="{00000000-0005-0000-0000-000004000000}"/>
    <cellStyle name="Обычный 4 2" xfId="5" xr:uid="{00000000-0005-0000-0000-000005000000}"/>
    <cellStyle name="Обычный 5" xfId="6" xr:uid="{00000000-0005-0000-0000-000006000000}"/>
    <cellStyle name="Обычный 5 2" xfId="7" xr:uid="{00000000-0005-0000-0000-000007000000}"/>
    <cellStyle name="Обычный 8" xfId="12" xr:uid="{DF2B5A0F-157E-4843-B7AB-9DABCC0607CA}"/>
    <cellStyle name="Стиль 1" xfId="8" xr:uid="{00000000-0005-0000-0000-000008000000}"/>
    <cellStyle name="Финансовый" xfId="9" builtinId="3"/>
    <cellStyle name="Финансовый 2" xfId="10" xr:uid="{00000000-0005-0000-0000-00000A000000}"/>
    <cellStyle name="Финансовый 3" xfId="15" xr:uid="{6EEB5CC4-7E9C-4E00-95DA-2150E56247BC}"/>
    <cellStyle name="Хороший 2" xfId="14" xr:uid="{FB1FC833-C407-4D25-B013-A05DD2F8A3D8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</xdr:row>
      <xdr:rowOff>0</xdr:rowOff>
    </xdr:from>
    <xdr:to>
      <xdr:col>4</xdr:col>
      <xdr:colOff>0</xdr:colOff>
      <xdr:row>132</xdr:row>
      <xdr:rowOff>46833</xdr:rowOff>
    </xdr:to>
    <xdr:pic>
      <xdr:nvPicPr>
        <xdr:cNvPr id="2" name="图片 30" descr="Picture124 Monoaxila pedical screws(Single innie).JPG">
          <a:extLst>
            <a:ext uri="{FF2B5EF4-FFF2-40B4-BE49-F238E27FC236}">
              <a16:creationId xmlns:a16="http://schemas.microsoft.com/office/drawing/2014/main" id="{FE194470-63B1-43CE-8D73-C9E5AB6AA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09875"/>
          <a:ext cx="0" cy="275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0</xdr:colOff>
      <xdr:row>132</xdr:row>
      <xdr:rowOff>46833</xdr:rowOff>
    </xdr:to>
    <xdr:pic>
      <xdr:nvPicPr>
        <xdr:cNvPr id="3" name="图片 31" descr="Picture125 Monoaxial reduction screws (Single innie).JPG">
          <a:extLst>
            <a:ext uri="{FF2B5EF4-FFF2-40B4-BE49-F238E27FC236}">
              <a16:creationId xmlns:a16="http://schemas.microsoft.com/office/drawing/2014/main" id="{5381C42A-E494-4199-89D6-BFEE6766F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09875"/>
          <a:ext cx="0" cy="275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0</xdr:colOff>
      <xdr:row>132</xdr:row>
      <xdr:rowOff>46833</xdr:rowOff>
    </xdr:to>
    <xdr:pic>
      <xdr:nvPicPr>
        <xdr:cNvPr id="4" name="图片 30" descr="Picture124 Monoaxila pedical screws(Single innie).JPG">
          <a:extLst>
            <a:ext uri="{FF2B5EF4-FFF2-40B4-BE49-F238E27FC236}">
              <a16:creationId xmlns:a16="http://schemas.microsoft.com/office/drawing/2014/main" id="{029C3C3B-BEC4-4F4A-BBE8-28B8C68B4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09875"/>
          <a:ext cx="0" cy="275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0</xdr:colOff>
      <xdr:row>132</xdr:row>
      <xdr:rowOff>46833</xdr:rowOff>
    </xdr:to>
    <xdr:pic>
      <xdr:nvPicPr>
        <xdr:cNvPr id="5" name="图片 31" descr="Picture125 Monoaxial reduction screws (Single innie).JPG">
          <a:extLst>
            <a:ext uri="{FF2B5EF4-FFF2-40B4-BE49-F238E27FC236}">
              <a16:creationId xmlns:a16="http://schemas.microsoft.com/office/drawing/2014/main" id="{7212DB8E-9390-4C02-92B3-5F49B1058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09875"/>
          <a:ext cx="0" cy="275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0</xdr:colOff>
      <xdr:row>132</xdr:row>
      <xdr:rowOff>46833</xdr:rowOff>
    </xdr:to>
    <xdr:pic>
      <xdr:nvPicPr>
        <xdr:cNvPr id="6" name="图片 30" descr="Picture124 Monoaxila pedical screws(Single innie).JPG">
          <a:extLst>
            <a:ext uri="{FF2B5EF4-FFF2-40B4-BE49-F238E27FC236}">
              <a16:creationId xmlns:a16="http://schemas.microsoft.com/office/drawing/2014/main" id="{E0FC5B84-0BFF-483E-AB19-9C44C9301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09875"/>
          <a:ext cx="0" cy="275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7</xdr:row>
      <xdr:rowOff>0</xdr:rowOff>
    </xdr:from>
    <xdr:to>
      <xdr:col>4</xdr:col>
      <xdr:colOff>0</xdr:colOff>
      <xdr:row>132</xdr:row>
      <xdr:rowOff>46833</xdr:rowOff>
    </xdr:to>
    <xdr:pic>
      <xdr:nvPicPr>
        <xdr:cNvPr id="7" name="图片 31" descr="Picture125 Monoaxial reduction screws (Single innie).JPG">
          <a:extLst>
            <a:ext uri="{FF2B5EF4-FFF2-40B4-BE49-F238E27FC236}">
              <a16:creationId xmlns:a16="http://schemas.microsoft.com/office/drawing/2014/main" id="{937D81D3-927A-4E0F-A5EA-19DC1C593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86650" y="2809875"/>
          <a:ext cx="0" cy="27566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zoomScale="80" zoomScaleNormal="80" zoomScaleSheetLayoutView="90" workbookViewId="0">
      <selection activeCell="N15" sqref="N15"/>
    </sheetView>
  </sheetViews>
  <sheetFormatPr defaultColWidth="8.85546875" defaultRowHeight="12" x14ac:dyDescent="0.25"/>
  <cols>
    <col min="1" max="1" width="6.85546875" style="11" customWidth="1"/>
    <col min="2" max="2" width="21.42578125" style="12" bestFit="1" customWidth="1"/>
    <col min="3" max="3" width="51.42578125" style="11" customWidth="1"/>
    <col min="4" max="4" width="10.5703125" style="11" customWidth="1"/>
    <col min="5" max="5" width="11" style="2" bestFit="1" customWidth="1"/>
    <col min="6" max="6" width="15.42578125" style="6" bestFit="1" customWidth="1"/>
    <col min="7" max="7" width="17.7109375" style="1" bestFit="1" customWidth="1"/>
    <col min="8" max="8" width="23.85546875" style="11" customWidth="1"/>
    <col min="9" max="9" width="8.85546875" style="11"/>
    <col min="10" max="10" width="10.140625" style="11" customWidth="1"/>
    <col min="11" max="13" width="8.85546875" style="11"/>
    <col min="14" max="14" width="13" style="11" bestFit="1" customWidth="1"/>
    <col min="15" max="16384" width="8.85546875" style="11"/>
  </cols>
  <sheetData>
    <row r="1" spans="1:8" ht="15.75" x14ac:dyDescent="0.25">
      <c r="D1" s="3"/>
    </row>
    <row r="2" spans="1:8" ht="18.75" x14ac:dyDescent="0.25">
      <c r="A2" s="41" t="s">
        <v>20</v>
      </c>
      <c r="B2" s="41"/>
      <c r="C2" s="41"/>
      <c r="D2" s="41"/>
      <c r="E2" s="41"/>
      <c r="F2" s="41"/>
      <c r="G2" s="41"/>
      <c r="H2" s="41"/>
    </row>
    <row r="3" spans="1:8" ht="99.75" customHeight="1" x14ac:dyDescent="0.25">
      <c r="A3" s="13"/>
      <c r="B3" s="44" t="s">
        <v>17</v>
      </c>
      <c r="C3" s="44"/>
      <c r="D3" s="44"/>
      <c r="E3" s="44"/>
      <c r="F3" s="44"/>
      <c r="G3" s="44"/>
      <c r="H3" s="44"/>
    </row>
    <row r="4" spans="1:8" ht="49.5" customHeight="1" x14ac:dyDescent="0.25">
      <c r="A4" s="13"/>
      <c r="B4" s="45" t="s">
        <v>9</v>
      </c>
      <c r="C4" s="45"/>
      <c r="D4" s="45"/>
      <c r="E4" s="45"/>
      <c r="F4" s="45"/>
      <c r="G4" s="45"/>
      <c r="H4" s="45"/>
    </row>
    <row r="5" spans="1:8" ht="37.5" customHeight="1" thickBot="1" x14ac:dyDescent="0.3">
      <c r="A5" s="14" t="s">
        <v>7</v>
      </c>
      <c r="B5" s="14" t="s">
        <v>1</v>
      </c>
      <c r="C5" s="14" t="s">
        <v>2</v>
      </c>
      <c r="D5" s="14" t="s">
        <v>8</v>
      </c>
      <c r="E5" s="14" t="s">
        <v>4</v>
      </c>
      <c r="F5" s="10" t="s">
        <v>0</v>
      </c>
      <c r="G5" s="15" t="s">
        <v>5</v>
      </c>
      <c r="H5" s="16" t="s">
        <v>6</v>
      </c>
    </row>
    <row r="6" spans="1:8" s="17" customFormat="1" ht="39.75" customHeight="1" thickBot="1" x14ac:dyDescent="0.3">
      <c r="A6" s="28">
        <v>1</v>
      </c>
      <c r="B6" s="48" t="s">
        <v>21</v>
      </c>
      <c r="C6" s="53" t="s">
        <v>40</v>
      </c>
      <c r="D6" s="28" t="s">
        <v>18</v>
      </c>
      <c r="E6" s="29">
        <v>4</v>
      </c>
      <c r="F6" s="30">
        <v>3910340</v>
      </c>
      <c r="G6" s="40">
        <f>E6*F6</f>
        <v>15641360</v>
      </c>
      <c r="H6" s="33" t="s">
        <v>10</v>
      </c>
    </row>
    <row r="7" spans="1:8" s="17" customFormat="1" ht="30" customHeight="1" thickBot="1" x14ac:dyDescent="0.3">
      <c r="A7" s="28">
        <v>2</v>
      </c>
      <c r="B7" s="48" t="s">
        <v>22</v>
      </c>
      <c r="C7" s="47" t="s">
        <v>23</v>
      </c>
      <c r="D7" s="28" t="s">
        <v>18</v>
      </c>
      <c r="E7" s="29">
        <v>2</v>
      </c>
      <c r="F7" s="30">
        <v>73830</v>
      </c>
      <c r="G7" s="40">
        <f t="shared" ref="G7:G20" si="0">E7*F7</f>
        <v>147660</v>
      </c>
      <c r="H7" s="33" t="s">
        <v>10</v>
      </c>
    </row>
    <row r="8" spans="1:8" s="17" customFormat="1" ht="30" customHeight="1" thickBot="1" x14ac:dyDescent="0.3">
      <c r="A8" s="28">
        <v>3</v>
      </c>
      <c r="B8" s="48" t="s">
        <v>24</v>
      </c>
      <c r="C8" s="47" t="s">
        <v>46</v>
      </c>
      <c r="D8" s="28" t="s">
        <v>18</v>
      </c>
      <c r="E8" s="28">
        <v>7</v>
      </c>
      <c r="F8" s="30">
        <v>549565</v>
      </c>
      <c r="G8" s="40">
        <f t="shared" si="0"/>
        <v>3846955</v>
      </c>
      <c r="H8" s="33" t="s">
        <v>10</v>
      </c>
    </row>
    <row r="9" spans="1:8" s="17" customFormat="1" ht="30" customHeight="1" thickBot="1" x14ac:dyDescent="0.3">
      <c r="A9" s="28">
        <v>4</v>
      </c>
      <c r="B9" s="48" t="s">
        <v>25</v>
      </c>
      <c r="C9" s="49" t="s">
        <v>26</v>
      </c>
      <c r="D9" s="28" t="s">
        <v>19</v>
      </c>
      <c r="E9" s="28">
        <v>1</v>
      </c>
      <c r="F9" s="30">
        <v>130083</v>
      </c>
      <c r="G9" s="40">
        <f t="shared" si="0"/>
        <v>130083</v>
      </c>
      <c r="H9" s="33" t="s">
        <v>10</v>
      </c>
    </row>
    <row r="10" spans="1:8" s="17" customFormat="1" ht="30" customHeight="1" thickBot="1" x14ac:dyDescent="0.3">
      <c r="A10" s="28">
        <v>5</v>
      </c>
      <c r="B10" s="48" t="s">
        <v>27</v>
      </c>
      <c r="C10" s="50" t="s">
        <v>28</v>
      </c>
      <c r="D10" s="28" t="s">
        <v>19</v>
      </c>
      <c r="E10" s="28">
        <v>1</v>
      </c>
      <c r="F10" s="30">
        <v>138236</v>
      </c>
      <c r="G10" s="40">
        <f t="shared" si="0"/>
        <v>138236</v>
      </c>
      <c r="H10" s="33" t="s">
        <v>10</v>
      </c>
    </row>
    <row r="11" spans="1:8" s="17" customFormat="1" ht="30" customHeight="1" thickBot="1" x14ac:dyDescent="0.3">
      <c r="A11" s="28">
        <v>6</v>
      </c>
      <c r="B11" s="48" t="s">
        <v>29</v>
      </c>
      <c r="C11" s="51" t="s">
        <v>30</v>
      </c>
      <c r="D11" s="28" t="s">
        <v>19</v>
      </c>
      <c r="E11" s="28">
        <v>1</v>
      </c>
      <c r="F11" s="30">
        <v>298105</v>
      </c>
      <c r="G11" s="40">
        <f t="shared" si="0"/>
        <v>298105</v>
      </c>
      <c r="H11" s="33" t="s">
        <v>10</v>
      </c>
    </row>
    <row r="12" spans="1:8" s="17" customFormat="1" ht="30" customHeight="1" thickBot="1" x14ac:dyDescent="0.3">
      <c r="A12" s="28">
        <v>7</v>
      </c>
      <c r="B12" s="48" t="s">
        <v>31</v>
      </c>
      <c r="C12" s="52" t="s">
        <v>43</v>
      </c>
      <c r="D12" s="28" t="s">
        <v>19</v>
      </c>
      <c r="E12" s="28">
        <v>1</v>
      </c>
      <c r="F12" s="30">
        <v>566111</v>
      </c>
      <c r="G12" s="40">
        <f t="shared" si="0"/>
        <v>566111</v>
      </c>
      <c r="H12" s="33" t="s">
        <v>10</v>
      </c>
    </row>
    <row r="13" spans="1:8" s="17" customFormat="1" ht="30" customHeight="1" thickBot="1" x14ac:dyDescent="0.3">
      <c r="A13" s="28">
        <v>8</v>
      </c>
      <c r="B13" s="48" t="s">
        <v>32</v>
      </c>
      <c r="C13" s="52" t="s">
        <v>33</v>
      </c>
      <c r="D13" s="28" t="s">
        <v>19</v>
      </c>
      <c r="E13" s="28">
        <v>1</v>
      </c>
      <c r="F13" s="30">
        <v>1258613</v>
      </c>
      <c r="G13" s="40">
        <f t="shared" si="0"/>
        <v>1258613</v>
      </c>
      <c r="H13" s="33" t="s">
        <v>10</v>
      </c>
    </row>
    <row r="14" spans="1:8" s="17" customFormat="1" ht="30" customHeight="1" thickBot="1" x14ac:dyDescent="0.3">
      <c r="A14" s="28">
        <v>9</v>
      </c>
      <c r="B14" s="48" t="s">
        <v>34</v>
      </c>
      <c r="C14" s="52" t="s">
        <v>35</v>
      </c>
      <c r="D14" s="28" t="s">
        <v>18</v>
      </c>
      <c r="E14" s="28">
        <v>2</v>
      </c>
      <c r="F14" s="30">
        <v>47230</v>
      </c>
      <c r="G14" s="40">
        <f t="shared" si="0"/>
        <v>94460</v>
      </c>
      <c r="H14" s="33" t="s">
        <v>10</v>
      </c>
    </row>
    <row r="15" spans="1:8" s="17" customFormat="1" ht="30" customHeight="1" thickBot="1" x14ac:dyDescent="0.3">
      <c r="A15" s="28">
        <v>10</v>
      </c>
      <c r="B15" s="48" t="s">
        <v>36</v>
      </c>
      <c r="C15" s="52" t="s">
        <v>37</v>
      </c>
      <c r="D15" s="31" t="s">
        <v>19</v>
      </c>
      <c r="E15" s="31">
        <v>3</v>
      </c>
      <c r="F15" s="32">
        <v>31321</v>
      </c>
      <c r="G15" s="40">
        <f t="shared" si="0"/>
        <v>93963</v>
      </c>
      <c r="H15" s="33" t="s">
        <v>10</v>
      </c>
    </row>
    <row r="16" spans="1:8" s="17" customFormat="1" ht="30" customHeight="1" thickBot="1" x14ac:dyDescent="0.3">
      <c r="A16" s="28">
        <v>11</v>
      </c>
      <c r="B16" s="48" t="s">
        <v>38</v>
      </c>
      <c r="C16" s="52" t="s">
        <v>39</v>
      </c>
      <c r="D16" s="31" t="s">
        <v>19</v>
      </c>
      <c r="E16" s="31">
        <v>1</v>
      </c>
      <c r="F16" s="32">
        <v>225822</v>
      </c>
      <c r="G16" s="40">
        <f t="shared" si="0"/>
        <v>225822</v>
      </c>
      <c r="H16" s="33" t="s">
        <v>10</v>
      </c>
    </row>
    <row r="17" spans="1:11" s="17" customFormat="1" ht="30" customHeight="1" thickBot="1" x14ac:dyDescent="0.3">
      <c r="A17" s="28">
        <v>12</v>
      </c>
      <c r="B17" s="48" t="s">
        <v>41</v>
      </c>
      <c r="C17" s="52" t="s">
        <v>42</v>
      </c>
      <c r="D17" s="34" t="s">
        <v>19</v>
      </c>
      <c r="E17" s="35">
        <v>1</v>
      </c>
      <c r="F17" s="36">
        <v>74563</v>
      </c>
      <c r="G17" s="40">
        <f t="shared" si="0"/>
        <v>74563</v>
      </c>
      <c r="H17" s="33" t="s">
        <v>10</v>
      </c>
    </row>
    <row r="18" spans="1:11" s="17" customFormat="1" ht="30" customHeight="1" thickBot="1" x14ac:dyDescent="0.3">
      <c r="A18" s="28">
        <v>13</v>
      </c>
      <c r="B18" s="48" t="s">
        <v>44</v>
      </c>
      <c r="C18" s="52" t="s">
        <v>45</v>
      </c>
      <c r="D18" s="34" t="s">
        <v>19</v>
      </c>
      <c r="E18" s="37">
        <v>1</v>
      </c>
      <c r="F18" s="38">
        <v>32968</v>
      </c>
      <c r="G18" s="40">
        <f t="shared" si="0"/>
        <v>32968</v>
      </c>
      <c r="H18" s="33" t="s">
        <v>10</v>
      </c>
    </row>
    <row r="19" spans="1:11" s="17" customFormat="1" ht="30" customHeight="1" thickBot="1" x14ac:dyDescent="0.3">
      <c r="A19" s="28">
        <v>14</v>
      </c>
      <c r="B19" s="48" t="s">
        <v>47</v>
      </c>
      <c r="C19" s="52" t="s">
        <v>48</v>
      </c>
      <c r="D19" s="34" t="s">
        <v>19</v>
      </c>
      <c r="E19" s="37">
        <v>1</v>
      </c>
      <c r="F19" s="38">
        <v>102284</v>
      </c>
      <c r="G19" s="40">
        <f t="shared" si="0"/>
        <v>102284</v>
      </c>
      <c r="H19" s="33" t="s">
        <v>10</v>
      </c>
    </row>
    <row r="20" spans="1:11" s="17" customFormat="1" ht="30" customHeight="1" thickBot="1" x14ac:dyDescent="0.3">
      <c r="A20" s="28">
        <v>15</v>
      </c>
      <c r="B20" s="48" t="s">
        <v>49</v>
      </c>
      <c r="C20" s="47" t="s">
        <v>50</v>
      </c>
      <c r="D20" s="34" t="s">
        <v>19</v>
      </c>
      <c r="E20" s="35">
        <v>1</v>
      </c>
      <c r="F20" s="39">
        <v>557603</v>
      </c>
      <c r="G20" s="40">
        <f t="shared" si="0"/>
        <v>557603</v>
      </c>
      <c r="H20" s="33" t="s">
        <v>10</v>
      </c>
    </row>
    <row r="21" spans="1:11" ht="15.75" x14ac:dyDescent="0.25">
      <c r="A21" s="18"/>
      <c r="B21" s="19" t="s">
        <v>3</v>
      </c>
      <c r="C21" s="20"/>
      <c r="D21" s="27"/>
      <c r="E21" s="27"/>
      <c r="F21" s="7"/>
      <c r="G21" s="9">
        <v>23208786</v>
      </c>
      <c r="H21" s="21"/>
      <c r="K21" s="22"/>
    </row>
    <row r="22" spans="1:11" ht="15" x14ac:dyDescent="0.25">
      <c r="A22" s="23"/>
      <c r="B22" s="24"/>
      <c r="C22" s="25"/>
      <c r="D22" s="26"/>
      <c r="E22" s="5"/>
      <c r="F22" s="8"/>
      <c r="G22" s="4"/>
    </row>
    <row r="23" spans="1:11" ht="45" customHeight="1" x14ac:dyDescent="0.25">
      <c r="A23" s="23"/>
      <c r="B23" s="42" t="s">
        <v>11</v>
      </c>
      <c r="C23" s="43"/>
      <c r="D23" s="43"/>
      <c r="E23" s="43"/>
      <c r="F23" s="43"/>
      <c r="G23" s="43"/>
      <c r="H23" s="43"/>
    </row>
    <row r="24" spans="1:11" ht="52.5" customHeight="1" x14ac:dyDescent="0.25">
      <c r="B24" s="44" t="s">
        <v>16</v>
      </c>
      <c r="C24" s="44"/>
      <c r="D24" s="44"/>
      <c r="E24" s="44"/>
      <c r="F24" s="44"/>
      <c r="G24" s="44"/>
      <c r="H24" s="44"/>
    </row>
    <row r="25" spans="1:11" ht="41.25" customHeight="1" x14ac:dyDescent="0.25">
      <c r="B25" s="44" t="s">
        <v>12</v>
      </c>
      <c r="C25" s="44"/>
      <c r="D25" s="44"/>
      <c r="E25" s="44"/>
      <c r="F25" s="44"/>
      <c r="G25" s="44"/>
      <c r="H25" s="44"/>
    </row>
    <row r="26" spans="1:11" ht="35.25" customHeight="1" x14ac:dyDescent="0.25">
      <c r="B26" s="44" t="s">
        <v>13</v>
      </c>
      <c r="C26" s="44"/>
      <c r="D26" s="44"/>
      <c r="E26" s="44"/>
      <c r="F26" s="44"/>
      <c r="G26" s="44"/>
      <c r="H26" s="44"/>
    </row>
    <row r="27" spans="1:11" ht="48" customHeight="1" x14ac:dyDescent="0.25">
      <c r="B27" s="46" t="s">
        <v>15</v>
      </c>
      <c r="C27" s="46"/>
      <c r="D27" s="46"/>
      <c r="E27" s="46"/>
      <c r="F27" s="46"/>
      <c r="G27" s="46"/>
      <c r="H27" s="46"/>
    </row>
    <row r="29" spans="1:11" ht="18.75" customHeight="1" x14ac:dyDescent="0.25">
      <c r="A29" s="41" t="s">
        <v>14</v>
      </c>
      <c r="B29" s="41"/>
      <c r="C29" s="41"/>
      <c r="D29" s="41"/>
      <c r="E29" s="41"/>
      <c r="F29" s="41"/>
      <c r="G29" s="41"/>
      <c r="H29" s="41"/>
    </row>
  </sheetData>
  <mergeCells count="9">
    <mergeCell ref="A29:H29"/>
    <mergeCell ref="B23:H23"/>
    <mergeCell ref="A2:H2"/>
    <mergeCell ref="B3:H3"/>
    <mergeCell ref="B4:H4"/>
    <mergeCell ref="B24:H24"/>
    <mergeCell ref="B25:H25"/>
    <mergeCell ref="B26:H26"/>
    <mergeCell ref="B27:H27"/>
  </mergeCells>
  <pageMargins left="0.70866141732283472" right="0" top="0.19685039370078741" bottom="0" header="0.31496062992125984" footer="0.31496062992125984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Тендер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2024-08-13T03:55:25Z</dcterms:modified>
</cp:coreProperties>
</file>